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tabRatio="884" activeTab="3"/>
  </bookViews>
  <sheets>
    <sheet name="4" sheetId="1" r:id="rId1"/>
    <sheet name="5-6" sheetId="2" r:id="rId2"/>
    <sheet name="7-9" sheetId="3" r:id="rId3"/>
    <sheet name="10,13,14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<sst xmlns="http://schemas.openxmlformats.org/spreadsheetml/2006/main" count="105" uniqueCount="72">
  <si>
    <t>Прибыль (убыток) до налогообложения - всего (Прибыль (убыток) отчетного периода)</t>
  </si>
  <si>
    <t>За отчетный период</t>
  </si>
  <si>
    <t>За аналогичный период прошлого года</t>
  </si>
  <si>
    <t>www.gzk.by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</si>
  <si>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</si>
  <si>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</si>
  <si>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</si>
  <si>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</si>
  <si>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</si>
  <si>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</si>
  <si>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</si>
  <si>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</si>
  <si>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</si>
  <si>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</si>
  <si>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</si>
  <si>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</si>
  <si>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</si>
  <si>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</si>
  <si>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</si>
  <si>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</si>
  <si>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</si>
  <si>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</si>
  <si>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</si>
  <si>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</si>
  <si>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</si>
  <si>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</si>
  <si>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</si>
  <si>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</si>
  <si>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</si>
  <si>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</si>
  <si>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</si>
  <si>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</si>
  <si>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</si>
  <si>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</si>
  <si>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</si>
  <si>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</si>
  <si>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</si>
  <si>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</si>
  <si>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</si>
  <si>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</si>
  <si>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</si>
  <si>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</si>
  <si>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</si>
  <si>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</si>
  <si>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</si>
  <si>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</si>
  <si>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</si>
  <si>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</si>
  <si>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</si>
  <si>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</si>
  <si>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</si>
  <si>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</si>
  <si>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</si>
  <si>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</si>
  <si>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</si>
  <si>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</si>
  <si>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</si>
  <si>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</si>
  <si>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</si>
  <si>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</si>
  <si>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</si>
  <si>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</si>
  <si>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</si>
  <si>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</si>
  <si>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</si>
  <si>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25 марта 2022</t>
  </si>
  <si>
    <t xml:space="preserve">Индивидуальный предприниматель Брехунцов Игорь Петрович.  Республика Беларусь, г.Гомель, ул.Мазурова, д. 107/47. Свидетельство о гусударствеенной регистрации № 0357616 от 14.03.2012,   УНП 491001171. </t>
  </si>
  <si>
    <t>2021 год</t>
  </si>
  <si>
    <t>Прилагаемая годовая бухгалтерская отчетность достоверно во всех существенных аспектах отражает финансовое положение ОАО "Гомельский завод "Коммунальник" по состоянию на 31 декабря 2021 года, финансовые результаты ее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законодательсвом Республики Беларусь.</t>
  </si>
  <si>
    <t xml:space="preserve"> ЕПФР, сайт эмитента</t>
  </si>
  <si>
    <t>Действует корпоративный кодекс введенный собранием акционеров от 29.03.2019</t>
  </si>
  <si>
    <t>Производство строительных металлических конструкций и их частей - 53,05%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</si>
</sst>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34" borderId="10" xfId="0" applyNumberFormat="1" applyFont="1" applyFill="1" applyBorder="1" applyAlignment="1">
      <alignment horizontal="center" vertical="center" wrapText="1" shrinkToFit="1"/>
    </xf>
    <xf numFmtId="1" fontId="13" fillId="34" borderId="11" xfId="0" applyNumberFormat="1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0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 applyProtection="1">
      <alignment/>
      <protection locked="0"/>
    </xf>
    <xf numFmtId="3" fontId="13" fillId="35" borderId="10" xfId="0" applyNumberFormat="1" applyFont="1" applyFill="1" applyBorder="1" applyAlignment="1" applyProtection="1">
      <alignment/>
      <protection locked="0"/>
    </xf>
    <xf numFmtId="17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/>
    </xf>
    <xf numFmtId="174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2" xfId="0" applyNumberFormat="1" applyFont="1" applyBorder="1" applyAlignment="1" applyProtection="1">
      <alignment horizontal="center" vertical="center" wrapText="1"/>
      <protection locked="0"/>
    </xf>
    <xf numFmtId="174" fontId="4" fillId="35" borderId="11" xfId="0" applyNumberFormat="1" applyFont="1" applyFill="1" applyBorder="1" applyAlignment="1" applyProtection="1">
      <alignment horizontal="left" vertical="center" wrapText="1"/>
      <protection locked="0"/>
    </xf>
    <xf numFmtId="174" fontId="4" fillId="35" borderId="15" xfId="0" applyNumberFormat="1" applyFont="1" applyFill="1" applyBorder="1" applyAlignment="1" applyProtection="1">
      <alignment horizontal="left" vertical="center" wrapText="1"/>
      <protection locked="0"/>
    </xf>
    <xf numFmtId="174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174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174" fontId="40" fillId="35" borderId="11" xfId="42" applyNumberFormat="1" applyFill="1" applyBorder="1" applyAlignment="1" applyProtection="1">
      <alignment horizontal="center" vertical="center" wrapText="1"/>
      <protection locked="0"/>
    </xf>
    <xf numFmtId="174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174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zk.by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view="pageBreakPreview" zoomScaleSheetLayoutView="100" zoomScalePageLayoutView="0" workbookViewId="0" topLeftCell="A1">
      <selection activeCell="D12" sqref="D12"/>
    </sheetView>
  </sheetViews>
  <sheetFormatPr defaultColWidth="9.125" defaultRowHeight="12.75"/>
  <cols>
    <col min="1" max="1" width="13.5039062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50390625" style="2" customWidth="1"/>
    <col min="7" max="16384" width="9.125" style="2" customWidth="1"/>
  </cols>
  <sheetData>
    <row r="2" spans="1:3" ht="37.5" customHeight="1">
      <c r="A2" s="44" t="s">
        <v>64</v>
      </c>
      <c r="B2" s="45"/>
      <c r="C2" s="36">
        <f>C5+C6</f>
        <v>99.1446</v>
      </c>
    </row>
    <row r="4" spans="1:3" ht="51" customHeight="1">
      <c r="A4" s="4" t="s">
        <v>25</v>
      </c>
      <c r="B4" s="4" t="s">
        <v>26</v>
      </c>
      <c r="C4" s="4" t="s">
        <v>23</v>
      </c>
    </row>
    <row r="5" spans="1:3" ht="12.75">
      <c r="A5" s="11" t="s">
        <v>27</v>
      </c>
      <c r="B5" s="41"/>
      <c r="C5" s="40"/>
    </row>
    <row r="6" spans="1:3" ht="33.75" customHeight="1">
      <c r="A6" s="9" t="s">
        <v>43</v>
      </c>
      <c r="B6" s="38">
        <f>B8+B9+B10</f>
        <v>2741347</v>
      </c>
      <c r="C6" s="38">
        <f>C8+C9+C10</f>
        <v>99.1446</v>
      </c>
    </row>
    <row r="7" spans="1:3" ht="22.5" customHeight="1">
      <c r="A7" s="9" t="s">
        <v>28</v>
      </c>
      <c r="B7" s="39" t="s">
        <v>24</v>
      </c>
      <c r="C7" s="39" t="s">
        <v>24</v>
      </c>
    </row>
    <row r="8" spans="1:3" ht="26.25" customHeight="1">
      <c r="A8" s="9" t="s">
        <v>41</v>
      </c>
      <c r="B8" s="23">
        <v>2741347</v>
      </c>
      <c r="C8" s="23">
        <v>99.1446</v>
      </c>
    </row>
    <row r="9" spans="1:3" ht="24" customHeight="1">
      <c r="A9" s="9" t="s">
        <v>42</v>
      </c>
      <c r="B9" s="23"/>
      <c r="C9" s="23"/>
    </row>
    <row r="10" spans="1:3" ht="24.75" customHeight="1">
      <c r="A10" s="9" t="s">
        <v>29</v>
      </c>
      <c r="B10" s="37"/>
      <c r="C10" s="23"/>
    </row>
    <row r="16" spans="1:3" ht="12.75">
      <c r="A16" s="6"/>
      <c r="B16" s="10"/>
      <c r="C16" s="3"/>
    </row>
  </sheetData>
  <sheetProtection selectLockedCells="1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17" sqref="E17"/>
    </sheetView>
  </sheetViews>
  <sheetFormatPr defaultColWidth="9.125" defaultRowHeight="12.75"/>
  <cols>
    <col min="1" max="1" width="4.50390625" style="2" hidden="1" customWidth="1"/>
    <col min="2" max="2" width="0.5" style="2" hidden="1" customWidth="1"/>
    <col min="3" max="3" width="53.00390625" style="2" customWidth="1"/>
    <col min="4" max="4" width="16.5039062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8" t="s">
        <v>62</v>
      </c>
    </row>
    <row r="2" spans="1:6" ht="57.75" customHeight="1">
      <c r="A2" s="12" t="s">
        <v>22</v>
      </c>
      <c r="C2" s="14" t="s">
        <v>30</v>
      </c>
      <c r="D2" s="15" t="s">
        <v>44</v>
      </c>
      <c r="E2" s="16" t="s">
        <v>1</v>
      </c>
      <c r="F2" s="16" t="s">
        <v>2</v>
      </c>
    </row>
    <row r="3" spans="1:6" ht="39.75" customHeight="1">
      <c r="A3" s="13">
        <v>60</v>
      </c>
      <c r="C3" s="18" t="s">
        <v>32</v>
      </c>
      <c r="D3" s="22" t="s">
        <v>33</v>
      </c>
      <c r="E3" s="34">
        <f>E4+E6</f>
        <v>248</v>
      </c>
      <c r="F3" s="34">
        <f>F4+F6</f>
        <v>248</v>
      </c>
    </row>
    <row r="4" spans="1:6" ht="39.75" customHeight="1">
      <c r="A4" s="13">
        <v>61</v>
      </c>
      <c r="C4" s="18" t="s">
        <v>34</v>
      </c>
      <c r="D4" s="22" t="s">
        <v>33</v>
      </c>
      <c r="E4" s="21">
        <v>1</v>
      </c>
      <c r="F4" s="21">
        <v>1</v>
      </c>
    </row>
    <row r="5" spans="1:6" ht="39.75" customHeight="1">
      <c r="A5" s="13">
        <v>63</v>
      </c>
      <c r="C5" s="18" t="s">
        <v>46</v>
      </c>
      <c r="D5" s="22" t="s">
        <v>33</v>
      </c>
      <c r="E5" s="21">
        <v>0</v>
      </c>
      <c r="F5" s="21">
        <v>0</v>
      </c>
    </row>
    <row r="6" spans="1:6" ht="39.75" customHeight="1">
      <c r="A6" s="13">
        <v>64</v>
      </c>
      <c r="C6" s="18" t="s">
        <v>35</v>
      </c>
      <c r="D6" s="22" t="s">
        <v>33</v>
      </c>
      <c r="E6" s="21">
        <v>247</v>
      </c>
      <c r="F6" s="21">
        <v>247</v>
      </c>
    </row>
    <row r="7" spans="1:6" ht="39.75" customHeight="1">
      <c r="A7" s="13">
        <v>65</v>
      </c>
      <c r="C7" s="18" t="s">
        <v>46</v>
      </c>
      <c r="D7" s="22" t="s">
        <v>33</v>
      </c>
      <c r="E7" s="21">
        <v>0</v>
      </c>
      <c r="F7" s="21">
        <v>0</v>
      </c>
    </row>
    <row r="8" spans="1:6" ht="39.75" customHeight="1">
      <c r="A8" s="13">
        <v>70</v>
      </c>
      <c r="C8" s="18" t="s">
        <v>36</v>
      </c>
      <c r="D8" s="22" t="s">
        <v>39</v>
      </c>
      <c r="E8" s="20"/>
      <c r="F8" s="20">
        <v>18.53</v>
      </c>
    </row>
    <row r="9" spans="1:6" ht="39.75" customHeight="1">
      <c r="A9" s="13">
        <v>71</v>
      </c>
      <c r="C9" s="18" t="s">
        <v>47</v>
      </c>
      <c r="D9" s="22" t="s">
        <v>39</v>
      </c>
      <c r="E9" s="20">
        <v>0</v>
      </c>
      <c r="F9" s="20">
        <v>0</v>
      </c>
    </row>
    <row r="10" spans="1:6" ht="39.75" customHeight="1">
      <c r="A10" s="13">
        <v>72</v>
      </c>
      <c r="C10" s="18" t="s">
        <v>4</v>
      </c>
      <c r="D10" s="22" t="s">
        <v>37</v>
      </c>
      <c r="E10" s="35"/>
      <c r="F10" s="35">
        <v>0.0067</v>
      </c>
    </row>
    <row r="11" spans="1:6" ht="39.75" customHeight="1">
      <c r="A11" s="13">
        <v>73</v>
      </c>
      <c r="C11" s="18" t="s">
        <v>12</v>
      </c>
      <c r="D11" s="22" t="s">
        <v>37</v>
      </c>
      <c r="E11" s="35"/>
      <c r="F11" s="35"/>
    </row>
    <row r="12" spans="1:6" ht="39.75" customHeight="1">
      <c r="A12" s="13">
        <v>74</v>
      </c>
      <c r="C12" s="18" t="s">
        <v>13</v>
      </c>
      <c r="D12" s="22" t="s">
        <v>37</v>
      </c>
      <c r="E12" s="35"/>
      <c r="F12" s="35"/>
    </row>
    <row r="13" spans="1:6" ht="39.75" customHeight="1">
      <c r="A13" s="13">
        <v>75</v>
      </c>
      <c r="C13" s="18" t="s">
        <v>5</v>
      </c>
      <c r="D13" s="22" t="s">
        <v>37</v>
      </c>
      <c r="E13" s="35">
        <v>0</v>
      </c>
      <c r="F13" s="35">
        <v>0.0067</v>
      </c>
    </row>
    <row r="14" spans="1:6" ht="39.75" customHeight="1">
      <c r="A14" s="13">
        <v>76</v>
      </c>
      <c r="C14" s="18" t="s">
        <v>14</v>
      </c>
      <c r="D14" s="22" t="s">
        <v>37</v>
      </c>
      <c r="E14" s="35"/>
      <c r="F14" s="35"/>
    </row>
    <row r="15" spans="1:6" ht="39.75" customHeight="1">
      <c r="A15" s="13">
        <v>77</v>
      </c>
      <c r="C15" s="18" t="s">
        <v>15</v>
      </c>
      <c r="D15" s="22" t="s">
        <v>37</v>
      </c>
      <c r="E15" s="35"/>
      <c r="F15" s="35"/>
    </row>
    <row r="16" spans="1:6" ht="41.25" customHeight="1">
      <c r="A16" s="13">
        <v>78</v>
      </c>
      <c r="C16" s="17" t="s">
        <v>6</v>
      </c>
      <c r="D16" s="22" t="s">
        <v>20</v>
      </c>
      <c r="E16" s="31"/>
      <c r="F16" s="19" t="s">
        <v>16</v>
      </c>
    </row>
    <row r="17" spans="1:6" ht="39.75" customHeight="1">
      <c r="A17" s="13">
        <v>79</v>
      </c>
      <c r="C17" s="17" t="s">
        <v>7</v>
      </c>
      <c r="D17" s="22" t="s">
        <v>18</v>
      </c>
      <c r="E17" s="43"/>
      <c r="F17" s="19" t="s">
        <v>16</v>
      </c>
    </row>
    <row r="18" spans="1:6" ht="39.75" customHeight="1">
      <c r="A18" s="13">
        <v>80</v>
      </c>
      <c r="C18" s="17" t="s">
        <v>8</v>
      </c>
      <c r="D18" s="22" t="s">
        <v>18</v>
      </c>
      <c r="E18" s="42"/>
      <c r="F18" s="19" t="s">
        <v>16</v>
      </c>
    </row>
    <row r="19" spans="1:6" ht="39.75" customHeight="1">
      <c r="A19" s="13">
        <v>90</v>
      </c>
      <c r="C19" s="18" t="s">
        <v>38</v>
      </c>
      <c r="D19" s="22" t="s">
        <v>37</v>
      </c>
      <c r="E19" s="20">
        <v>1.7</v>
      </c>
      <c r="F19" s="20">
        <v>1.93</v>
      </c>
    </row>
    <row r="20" spans="1:6" ht="39.75" customHeight="1">
      <c r="A20" s="13">
        <v>100</v>
      </c>
      <c r="C20" s="18" t="s">
        <v>54</v>
      </c>
      <c r="D20" s="22" t="s">
        <v>40</v>
      </c>
      <c r="E20" s="21"/>
      <c r="F20" s="21"/>
    </row>
    <row r="25" spans="4:6" ht="12.75">
      <c r="D25" s="6"/>
      <c r="E25" s="10"/>
      <c r="F25" s="3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="80" zoomScaleSheetLayoutView="80" zoomScalePageLayoutView="0" workbookViewId="0" topLeftCell="C10">
      <selection activeCell="B17" sqref="B17:F17"/>
    </sheetView>
  </sheetViews>
  <sheetFormatPr defaultColWidth="9.1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50390625" style="2" customWidth="1"/>
    <col min="7" max="16384" width="9.125" style="2" customWidth="1"/>
  </cols>
  <sheetData>
    <row r="1" spans="3:6" ht="52.5" customHeight="1">
      <c r="C1" s="50" t="s">
        <v>61</v>
      </c>
      <c r="D1" s="50"/>
      <c r="E1" s="50"/>
      <c r="F1" s="50"/>
    </row>
    <row r="2" spans="2:6" ht="69" customHeight="1">
      <c r="B2" s="12" t="s">
        <v>22</v>
      </c>
      <c r="C2" s="24" t="s">
        <v>30</v>
      </c>
      <c r="D2" s="24" t="s">
        <v>44</v>
      </c>
      <c r="E2" s="25" t="s">
        <v>1</v>
      </c>
      <c r="F2" s="25" t="s">
        <v>2</v>
      </c>
    </row>
    <row r="3" spans="2:6" ht="35.25" customHeight="1">
      <c r="B3" s="13">
        <v>10</v>
      </c>
      <c r="C3" s="17" t="s">
        <v>48</v>
      </c>
      <c r="D3" s="27" t="s">
        <v>39</v>
      </c>
      <c r="E3" s="20">
        <v>1704</v>
      </c>
      <c r="F3" s="20">
        <v>5821</v>
      </c>
    </row>
    <row r="4" spans="2:7" ht="35.25" customHeight="1">
      <c r="B4" s="13">
        <v>20</v>
      </c>
      <c r="C4" s="17" t="s">
        <v>9</v>
      </c>
      <c r="D4" s="27" t="s">
        <v>39</v>
      </c>
      <c r="E4" s="20">
        <v>2137</v>
      </c>
      <c r="F4" s="20">
        <v>6757</v>
      </c>
      <c r="G4" s="5"/>
    </row>
    <row r="5" spans="2:7" ht="35.25" customHeight="1">
      <c r="B5" s="13">
        <v>30</v>
      </c>
      <c r="C5" s="17" t="s">
        <v>0</v>
      </c>
      <c r="D5" s="27" t="s">
        <v>39</v>
      </c>
      <c r="E5" s="28">
        <f>SUM(E6:E8)</f>
        <v>-640</v>
      </c>
      <c r="F5" s="28">
        <f>SUM(F6:F8)</f>
        <v>-1195</v>
      </c>
      <c r="G5" s="5"/>
    </row>
    <row r="6" spans="2:7" ht="35.25" customHeight="1">
      <c r="B6" s="13">
        <v>31</v>
      </c>
      <c r="C6" s="17" t="s">
        <v>49</v>
      </c>
      <c r="D6" s="27" t="s">
        <v>39</v>
      </c>
      <c r="E6" s="28">
        <f>E3-E4</f>
        <v>-433</v>
      </c>
      <c r="F6" s="28">
        <f>F3-F4</f>
        <v>-936</v>
      </c>
      <c r="G6" s="5"/>
    </row>
    <row r="7" spans="2:7" ht="35.25" customHeight="1">
      <c r="B7" s="13">
        <v>34</v>
      </c>
      <c r="C7" s="17" t="s">
        <v>10</v>
      </c>
      <c r="D7" s="27" t="s">
        <v>39</v>
      </c>
      <c r="E7" s="20">
        <v>-147</v>
      </c>
      <c r="F7" s="20">
        <v>-92</v>
      </c>
      <c r="G7" s="5"/>
    </row>
    <row r="8" spans="2:7" ht="35.25" customHeight="1">
      <c r="B8" s="13">
        <v>35</v>
      </c>
      <c r="C8" s="29" t="s">
        <v>53</v>
      </c>
      <c r="D8" s="27" t="s">
        <v>39</v>
      </c>
      <c r="E8" s="20">
        <v>-60</v>
      </c>
      <c r="F8" s="20">
        <v>-167</v>
      </c>
      <c r="G8" s="5"/>
    </row>
    <row r="9" spans="2:7" ht="68.25" customHeight="1">
      <c r="B9" s="13">
        <v>40</v>
      </c>
      <c r="C9" s="17" t="s">
        <v>19</v>
      </c>
      <c r="D9" s="27" t="s">
        <v>39</v>
      </c>
      <c r="E9" s="20">
        <v>0</v>
      </c>
      <c r="F9" s="20">
        <v>0</v>
      </c>
      <c r="G9" s="5"/>
    </row>
    <row r="10" spans="2:6" ht="35.25" customHeight="1">
      <c r="B10" s="13">
        <v>45</v>
      </c>
      <c r="C10" s="17" t="s">
        <v>50</v>
      </c>
      <c r="D10" s="27" t="s">
        <v>39</v>
      </c>
      <c r="E10" s="28">
        <f>E5-E9</f>
        <v>-640</v>
      </c>
      <c r="F10" s="28">
        <f>F5-F9</f>
        <v>-1195</v>
      </c>
    </row>
    <row r="11" spans="2:6" ht="35.25" customHeight="1">
      <c r="B11" s="13">
        <v>50</v>
      </c>
      <c r="C11" s="17" t="s">
        <v>31</v>
      </c>
      <c r="D11" s="27" t="s">
        <v>39</v>
      </c>
      <c r="E11" s="20">
        <v>1732</v>
      </c>
      <c r="F11" s="20">
        <v>2322</v>
      </c>
    </row>
    <row r="12" spans="2:6" ht="35.25" customHeight="1">
      <c r="B12" s="13">
        <v>110</v>
      </c>
      <c r="C12" s="17" t="s">
        <v>51</v>
      </c>
      <c r="D12" s="22" t="s">
        <v>39</v>
      </c>
      <c r="E12" s="20">
        <v>0</v>
      </c>
      <c r="F12" s="20">
        <v>0</v>
      </c>
    </row>
    <row r="13" spans="2:6" ht="35.25" customHeight="1">
      <c r="B13" s="13">
        <v>120</v>
      </c>
      <c r="C13" s="17" t="s">
        <v>52</v>
      </c>
      <c r="D13" s="22" t="s">
        <v>39</v>
      </c>
      <c r="E13" s="20">
        <v>0</v>
      </c>
      <c r="F13" s="20">
        <v>0</v>
      </c>
    </row>
    <row r="14" spans="2:6" ht="35.25" customHeight="1">
      <c r="B14" s="13">
        <v>130</v>
      </c>
      <c r="C14" s="30" t="s">
        <v>17</v>
      </c>
      <c r="D14" s="22" t="s">
        <v>21</v>
      </c>
      <c r="E14" s="21">
        <v>101</v>
      </c>
      <c r="F14" s="21">
        <v>186</v>
      </c>
    </row>
    <row r="15" ht="12.75"/>
    <row r="16" spans="2:6" ht="70.5" customHeight="1">
      <c r="B16" s="46" t="s">
        <v>45</v>
      </c>
      <c r="C16" s="46"/>
      <c r="D16" s="46"/>
      <c r="E16" s="46"/>
      <c r="F16" s="46"/>
    </row>
    <row r="17" spans="1:6" ht="92.25" customHeight="1">
      <c r="A17" s="7"/>
      <c r="B17" s="49" t="s">
        <v>71</v>
      </c>
      <c r="C17" s="49"/>
      <c r="D17" s="49"/>
      <c r="E17" s="49"/>
      <c r="F17" s="49"/>
    </row>
    <row r="18" spans="2:6" s="5" customFormat="1" ht="0.75" customHeight="1">
      <c r="B18" s="47"/>
      <c r="C18" s="48"/>
      <c r="D18" s="48"/>
      <c r="E18" s="48"/>
      <c r="F18" s="48"/>
    </row>
    <row r="19" s="5" customFormat="1" ht="129.75" customHeight="1">
      <c r="B19" s="26"/>
    </row>
    <row r="22" spans="4:6" ht="12.75">
      <c r="D22" s="6"/>
      <c r="E22" s="10"/>
      <c r="F22" s="3"/>
    </row>
  </sheetData>
  <sheetProtection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tabSelected="1" view="pageBreakPreview" zoomScaleSheetLayoutView="100" zoomScalePageLayoutView="0" workbookViewId="0" topLeftCell="A1">
      <selection activeCell="A18" sqref="A18:IV31"/>
    </sheetView>
  </sheetViews>
  <sheetFormatPr defaultColWidth="9.1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50390625" style="2" customWidth="1"/>
    <col min="7" max="7" width="9.875" style="2" customWidth="1"/>
    <col min="8" max="8" width="9.125" style="2" customWidth="1"/>
    <col min="9" max="9" width="9.50390625" style="2" customWidth="1"/>
    <col min="10" max="10" width="9.125" style="2" customWidth="1"/>
    <col min="11" max="16384" width="9.125" style="2" customWidth="1"/>
  </cols>
  <sheetData>
    <row r="1" spans="1:9" ht="62.2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</row>
    <row r="2" spans="1:9" ht="27.75" customHeight="1">
      <c r="A2" s="51" t="s">
        <v>65</v>
      </c>
      <c r="B2" s="52"/>
      <c r="C2" s="32"/>
      <c r="D2" s="32"/>
      <c r="E2" s="32"/>
      <c r="F2" s="33"/>
      <c r="G2" s="33"/>
      <c r="H2" s="33"/>
      <c r="I2" s="7"/>
    </row>
    <row r="3" spans="1:9" ht="27.75" customHeight="1">
      <c r="A3" s="59" t="s">
        <v>55</v>
      </c>
      <c r="B3" s="59"/>
      <c r="C3" s="59"/>
      <c r="D3" s="59"/>
      <c r="E3" s="59"/>
      <c r="F3" s="59"/>
      <c r="G3" s="59"/>
      <c r="H3" s="59"/>
      <c r="I3" s="59"/>
    </row>
    <row r="4" spans="1:9" ht="27.75" customHeight="1">
      <c r="A4" s="51" t="s">
        <v>65</v>
      </c>
      <c r="B4" s="52"/>
      <c r="C4" s="32"/>
      <c r="D4" s="32"/>
      <c r="E4" s="32"/>
      <c r="F4" s="33"/>
      <c r="G4" s="33"/>
      <c r="H4" s="33"/>
      <c r="I4" s="7"/>
    </row>
    <row r="5" spans="1:9" ht="67.5" customHeight="1">
      <c r="A5" s="59" t="s">
        <v>58</v>
      </c>
      <c r="B5" s="59"/>
      <c r="C5" s="59"/>
      <c r="D5" s="59"/>
      <c r="E5" s="59"/>
      <c r="F5" s="59"/>
      <c r="G5" s="59"/>
      <c r="H5" s="59"/>
      <c r="I5" s="59"/>
    </row>
    <row r="6" spans="1:9" ht="77.25" customHeight="1">
      <c r="A6" s="53" t="s">
        <v>66</v>
      </c>
      <c r="B6" s="54"/>
      <c r="C6" s="54"/>
      <c r="D6" s="54"/>
      <c r="E6" s="54"/>
      <c r="F6" s="54"/>
      <c r="G6" s="54"/>
      <c r="H6" s="54"/>
      <c r="I6" s="55"/>
    </row>
    <row r="7" spans="1:9" ht="27.75" customHeight="1">
      <c r="A7" s="59" t="s">
        <v>63</v>
      </c>
      <c r="B7" s="59"/>
      <c r="C7" s="59"/>
      <c r="D7" s="59"/>
      <c r="E7" s="59"/>
      <c r="F7" s="59"/>
      <c r="G7" s="59"/>
      <c r="H7" s="59"/>
      <c r="I7" s="59"/>
    </row>
    <row r="8" spans="1:9" ht="27.75" customHeight="1">
      <c r="A8" s="53" t="s">
        <v>67</v>
      </c>
      <c r="B8" s="54"/>
      <c r="C8" s="54"/>
      <c r="D8" s="54"/>
      <c r="E8" s="54"/>
      <c r="F8" s="54"/>
      <c r="G8" s="54"/>
      <c r="H8" s="54"/>
      <c r="I8" s="55"/>
    </row>
    <row r="9" spans="1:9" ht="48" customHeight="1">
      <c r="A9" s="60" t="s">
        <v>56</v>
      </c>
      <c r="B9" s="60"/>
      <c r="C9" s="60"/>
      <c r="D9" s="60"/>
      <c r="E9" s="60"/>
      <c r="F9" s="60"/>
      <c r="G9" s="60"/>
      <c r="H9" s="60"/>
      <c r="I9" s="60"/>
    </row>
    <row r="10" spans="1:9" ht="90" customHeight="1">
      <c r="A10" s="56" t="s">
        <v>68</v>
      </c>
      <c r="B10" s="56"/>
      <c r="C10" s="56"/>
      <c r="D10" s="56"/>
      <c r="E10" s="56"/>
      <c r="F10" s="56"/>
      <c r="G10" s="56"/>
      <c r="H10" s="56"/>
      <c r="I10" s="56"/>
    </row>
    <row r="11" spans="1:9" ht="42.75" customHeight="1">
      <c r="A11" s="57" t="s">
        <v>57</v>
      </c>
      <c r="B11" s="57"/>
      <c r="C11" s="57"/>
      <c r="D11" s="57"/>
      <c r="E11" s="57"/>
      <c r="F11" s="57"/>
      <c r="G11" s="57"/>
      <c r="H11" s="57"/>
      <c r="I11" s="57"/>
    </row>
    <row r="12" spans="1:9" ht="25.5" customHeight="1">
      <c r="A12" s="53" t="s">
        <v>69</v>
      </c>
      <c r="B12" s="54"/>
      <c r="C12" s="54"/>
      <c r="D12" s="54"/>
      <c r="E12" s="54"/>
      <c r="F12" s="54"/>
      <c r="G12" s="54"/>
      <c r="H12" s="54"/>
      <c r="I12" s="55"/>
    </row>
    <row r="13" spans="1:9" ht="36" customHeight="1">
      <c r="A13" s="64" t="s">
        <v>60</v>
      </c>
      <c r="B13" s="64"/>
      <c r="C13" s="64"/>
      <c r="D13" s="64"/>
      <c r="E13" s="64"/>
      <c r="F13" s="64"/>
      <c r="G13" s="64"/>
      <c r="H13" s="64"/>
      <c r="I13" s="65"/>
    </row>
    <row r="14" spans="1:9" ht="50.25" customHeight="1">
      <c r="A14" s="61" t="s">
        <v>70</v>
      </c>
      <c r="B14" s="62"/>
      <c r="C14" s="62"/>
      <c r="D14" s="62"/>
      <c r="E14" s="62"/>
      <c r="F14" s="62"/>
      <c r="G14" s="62"/>
      <c r="H14" s="62"/>
      <c r="I14" s="63"/>
    </row>
    <row r="15" spans="1:9" ht="34.5" customHeight="1">
      <c r="A15" s="66" t="s">
        <v>59</v>
      </c>
      <c r="B15" s="66"/>
      <c r="C15" s="66"/>
      <c r="D15" s="66"/>
      <c r="E15" s="66"/>
      <c r="F15" s="66"/>
      <c r="G15" s="66"/>
      <c r="H15" s="66"/>
      <c r="I15" s="66"/>
    </row>
    <row r="16" spans="1:8" ht="22.5" customHeight="1">
      <c r="A16" s="58" t="s">
        <v>3</v>
      </c>
      <c r="B16" s="52"/>
      <c r="C16" s="32"/>
      <c r="D16" s="32"/>
      <c r="E16" s="32"/>
      <c r="F16" s="33"/>
      <c r="G16" s="33"/>
      <c r="H16" s="33"/>
    </row>
    <row r="18" ht="15">
      <c r="C18" s="1"/>
    </row>
    <row r="20" spans="1:2" ht="15">
      <c r="A20" s="1"/>
      <c r="B20" s="1"/>
    </row>
    <row r="21" spans="1:5" ht="15">
      <c r="A21" s="1"/>
      <c r="B21" s="1"/>
      <c r="E21" s="10"/>
    </row>
    <row r="22" spans="1:3" ht="15">
      <c r="A22" s="1"/>
      <c r="B22" s="1"/>
      <c r="C22" s="6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1"/>
    </row>
    <row r="26" spans="1:2" ht="15">
      <c r="A26" s="1"/>
      <c r="B26" s="1"/>
    </row>
  </sheetData>
  <sheetProtection selectLockedCells="1"/>
  <mergeCells count="16">
    <mergeCell ref="A13:I13"/>
    <mergeCell ref="A15:I15"/>
    <mergeCell ref="A3:I3"/>
    <mergeCell ref="A4:B4"/>
    <mergeCell ref="A5:I5"/>
    <mergeCell ref="A6:I6"/>
    <mergeCell ref="A7:I7"/>
    <mergeCell ref="A8:I8"/>
    <mergeCell ref="A9:I9"/>
    <mergeCell ref="A1:I1"/>
    <mergeCell ref="A2:B2"/>
    <mergeCell ref="A12:I12"/>
    <mergeCell ref="A10:I10"/>
    <mergeCell ref="A11:I11"/>
    <mergeCell ref="A16:B16"/>
    <mergeCell ref="A14:I14"/>
  </mergeCells>
  <hyperlinks>
    <hyperlink ref="A16" r:id="rId1" display="www.gzk.by"/>
  </hyperlinks>
  <printOptions/>
  <pageMargins left="0.23" right="0.2" top="0.21" bottom="0.24" header="0.31" footer="0.31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Пользователь</cp:lastModifiedBy>
  <cp:lastPrinted>2021-08-02T11:32:36Z</cp:lastPrinted>
  <dcterms:created xsi:type="dcterms:W3CDTF">2006-12-09T14:08:54Z</dcterms:created>
  <dcterms:modified xsi:type="dcterms:W3CDTF">2022-04-16T06:09:02Z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